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1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<sst xmlns="http://schemas.openxmlformats.org/spreadsheetml/2006/main" count="237" uniqueCount="153">
  <si>
    <t>наименование</t>
  </si>
  <si>
    <t>кол-во штук</t>
  </si>
  <si>
    <t>формат</t>
  </si>
  <si>
    <t>стоимость руб.</t>
  </si>
  <si>
    <t>Журнал проведенных расширенных профосмотров</t>
  </si>
  <si>
    <t>Журнал учета пустых ампул из под наркотических ср-в и психотропных в-в (приемное)</t>
  </si>
  <si>
    <t>А-4,книжное,на 100 листов с прошивкой</t>
  </si>
  <si>
    <t>Журнал регистрации операций связанных с оборотом наркотических средств и психотропных веществ анестезиологической службы хранилища приемного отделения</t>
  </si>
  <si>
    <t>А-4,альбомное,на 100 листов с прошивкой</t>
  </si>
  <si>
    <t>№  п/п</t>
  </si>
  <si>
    <t>Итого</t>
  </si>
  <si>
    <t xml:space="preserve"> примерная Цена руб.</t>
  </si>
  <si>
    <t>Журнал записи пациентов в поликлинике</t>
  </si>
  <si>
    <t xml:space="preserve">Наркозная карта </t>
  </si>
  <si>
    <t>Карта наблюдения за нейрореанимационным больным</t>
  </si>
  <si>
    <t>Карта наблюдения за кардиореанимационным больным</t>
  </si>
  <si>
    <t>Журнал записи рентгенологических исследований</t>
  </si>
  <si>
    <t>Формат А-3,газетная бумага,1 - о сторонняя печать</t>
  </si>
  <si>
    <t xml:space="preserve">А-4,альбомное,на 100 листов 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</si>
  <si>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</si>
  <si>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</si>
  <si>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</si>
  <si>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</si>
  <si>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</si>
  <si>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</si>
  <si>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</si>
  <si>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</si>
  <si>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</si>
  <si>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</si>
  <si>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</si>
  <si>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</si>
  <si>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</si>
  <si>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</si>
  <si>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</si>
  <si>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</si>
  <si>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</si>
  <si>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</si>
  <si>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</si>
  <si>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</si>
  <si>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</si>
  <si>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</si>
  <si>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</si>
  <si>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</si>
  <si>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</si>
  <si>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35.</t>
  </si>
  <si>
    <t>36.</t>
  </si>
  <si>
    <t>37.</t>
  </si>
  <si>
    <t>Журнал учета клинико-экспертной работы КГБУЗ ККБ (профпатология)</t>
  </si>
  <si>
    <t>Журнал выдачи медицинских заключений выписок  из медкарты пациента (профпатология)</t>
  </si>
  <si>
    <t>Журнал регистрации выбывших пациентов в медархиве</t>
  </si>
  <si>
    <t>Журнал ежесменного осмотра лифтов</t>
  </si>
  <si>
    <t>Журнал регистрации рентгенологических исследований</t>
  </si>
  <si>
    <t>Журнал инструктажа на рабочем месте</t>
  </si>
  <si>
    <t>Журнал инструктажа по пожарной безопасности</t>
  </si>
  <si>
    <t>Журнал инструктажа по электро безопасности</t>
  </si>
  <si>
    <t>Журнал учета извещений об установлении предварительного диагноза (профпатология)</t>
  </si>
  <si>
    <t>Журнал учета заключительных актов периодических профосмотров</t>
  </si>
  <si>
    <t>Журнал регистрации запросов на дополнение к санитарно-гигиенической характеристике</t>
  </si>
  <si>
    <t>Карта наблюдения реаниматологического пациента</t>
  </si>
  <si>
    <t>А-3, 2-х сторонняя,газетная бумага</t>
  </si>
  <si>
    <t>Журнал передачи ключей от сейфа запасов лекарственных средств</t>
  </si>
  <si>
    <t>Книга регистрации листков нетрудоспособности  в отделениях стационара</t>
  </si>
  <si>
    <t>Журнал санитарных заданий</t>
  </si>
  <si>
    <t>Журнал учета наркотических и психотропных в-в для постовых м/с</t>
  </si>
  <si>
    <t>Журнал регистрации операций связанных с обращением лекарственных средств</t>
  </si>
  <si>
    <t>А-4альбомное,на 100 листов  с прошивкой и нумерацией страниц,твердый переплет</t>
  </si>
  <si>
    <t>А-4альбомное,на 300 листов  с прошивкой и нумерацией страниц,твердый переплет</t>
  </si>
  <si>
    <t>А-4альбомное,на 100 листов  газетная бумага,твердый переплет</t>
  </si>
  <si>
    <t>А-4 книжное 100 листов  с прошивкой и нумерацией страниц,твердый переплет</t>
  </si>
  <si>
    <t>А-4альбомное 100 листов  с прошивкой и нумерацией страниц,твердый переплет</t>
  </si>
  <si>
    <t>Журнал регистрации аварийных ситуаций</t>
  </si>
  <si>
    <t>Контрольный талон - плановая заявка</t>
  </si>
  <si>
    <t>9,5х20,5 см,газетная бумага</t>
  </si>
  <si>
    <t>А-4 книжное 100 листов  ,твердый переплет.газетная бумага</t>
  </si>
  <si>
    <t>Журнал регистрации вводного инструктажа</t>
  </si>
  <si>
    <t>Журнал регистрации операций связанных с оборотом наркотических средств и психотропных в-в анестезиологической службы хранилища приемного отделения</t>
  </si>
  <si>
    <t>5.</t>
  </si>
  <si>
    <t>6.</t>
  </si>
  <si>
    <t xml:space="preserve">Журнал регистрации умерших пациентов </t>
  </si>
  <si>
    <t>Журнал регистрации врачебных свидетельств о смерти</t>
  </si>
  <si>
    <t>А-4 книжное 200 листов  ,твердый переплет.газетная бумага</t>
  </si>
  <si>
    <t>А-4 альбомное 200 листов  ,твердый переплет.газетная бумага</t>
  </si>
  <si>
    <t>Журнал регистрации дистанционных ЭКГ-консультаций "Валента"</t>
  </si>
  <si>
    <t>Журнал регистрации дистанционных ЭКГ-консультаций "Кардиоджет"</t>
  </si>
  <si>
    <t>Заказ бланков на  2021  год (вторая очередь)</t>
  </si>
  <si>
    <t xml:space="preserve">Журнал ежесменного осмотра лифтов </t>
  </si>
  <si>
    <t>Журнал эндоскопических исследований</t>
  </si>
  <si>
    <t>Журнал учета группы 1 по электро безопасности неэлектротехническому персоналу</t>
  </si>
  <si>
    <t>Журнал учета движения вещей пациентов (приемное,вещевой склад)</t>
  </si>
  <si>
    <t>Журнал "Здоровье" (пищеблок)</t>
  </si>
  <si>
    <t>Журнал регистрации  выбывших пациентов в медицинском архиве</t>
  </si>
  <si>
    <t>Наркозная карта</t>
  </si>
  <si>
    <t>Карта наблюдения за реанимационным больным</t>
  </si>
  <si>
    <t>Карта наблюдения за  кардиореанимационным больным</t>
  </si>
  <si>
    <t>Карта наблюдения за  нейрореанимационным больным</t>
  </si>
  <si>
    <t>Журнал регистрации исследования крови на групповую принадлежность</t>
  </si>
  <si>
    <t>Журнал передачи ключей от сейфа запасов лекарственных средств подлежащих предметно-количественному учету (отделения)</t>
  </si>
  <si>
    <t>Журнал учета и выдачи ключей от технических и машинных помещений лифтов</t>
  </si>
  <si>
    <t>Журнал учета температурного режима и относительной влажности воздуха в помещениях(пищеблок)</t>
  </si>
  <si>
    <t>Журнал регистрации операций,связанных с оборотом остатков неиспользованных наркотических средств и психотропных веществ хранилища приемного отделения</t>
  </si>
  <si>
    <t>А-4 ,книга, на 100 листов,офсетная бумага с прошивкой</t>
  </si>
  <si>
    <t>Журнал учета пустых ампул из-под наркотических средств и психотропных веществ приемного отделения</t>
  </si>
  <si>
    <t>А-4,книжное,на 50 листов с прошивкой</t>
  </si>
  <si>
    <t>Журнал регистрации операций, связанных с оборотом наркотическихтв и психотропныхтв хранилища приемного отделения</t>
  </si>
  <si>
    <t>Журнал регистрации операций связанных с оборотом наркотических средств и психотропных веществ (аптека)</t>
  </si>
  <si>
    <t>Журнал дефектуры с прошивкой и нумерацией(аптека)</t>
  </si>
  <si>
    <t>Журнал регистрации движения медицинских иммунобиологических препаратов (аптека)</t>
  </si>
  <si>
    <t>Журнал учета операций , связанныхобращением лекарственных средств для медицинского применения (аптека)</t>
  </si>
  <si>
    <t xml:space="preserve">А-3, 1 сторонняя ,газетная бумага </t>
  </si>
  <si>
    <t>А-4,альбомное 100 листов с прошивкой и нумерацией страниц</t>
  </si>
  <si>
    <t>А-4,книжное 100 листов с прошивкой и нумерацией страниц</t>
  </si>
  <si>
    <t>А-4,альбомное на 100 листов</t>
  </si>
  <si>
    <t>а-4,книга на 100 листов</t>
  </si>
  <si>
    <t xml:space="preserve">а-4,альбомное на 100 листов </t>
  </si>
  <si>
    <t>А-4,альбомное 150 листов с прошивкой и нумерацией страниц</t>
  </si>
  <si>
    <t xml:space="preserve">А-3, 2 сторонняя ,газетная бумага </t>
  </si>
  <si>
    <t>А-3,1 сторонняя газетная бумага</t>
  </si>
  <si>
    <t>А-4,книжное,на 100 листов с прошивкой и нумерацией страниц</t>
  </si>
  <si>
    <t>А-4,альбомное с прошивкой и нумерацией страниц</t>
  </si>
  <si>
    <t>Журнал клинико-экспертной работы (зам по ВТЭ)</t>
  </si>
  <si>
    <t>Журнал регистрации умерших (оперативный отдел)</t>
  </si>
  <si>
    <t>Формат А-4,книжное на 100 листов,офсетная бумагас прошивкой и нумерацией страниц</t>
  </si>
  <si>
    <t>Журнал регистрации сообщений бюро регистрации несчастных случаев</t>
  </si>
  <si>
    <t>Журнал учета экстренной профилактики столбняка</t>
  </si>
  <si>
    <t>Журнал регистрации дистанционных ЭКГ -консультаций "Валента"</t>
  </si>
  <si>
    <t>Формат А-4,альбомное на 100 листов,офсетная бумагас прошивкой и нумерацией страниц</t>
  </si>
  <si>
    <t>Журнал регистрации дистанционных ЭКГ -консультаций "Кардиоджет"</t>
  </si>
  <si>
    <t>Журнал передачи смен (кабинет дистанционных ЭКГ)</t>
  </si>
  <si>
    <t>Журнал регистрации сеансов гипербарической оксигенации</t>
  </si>
  <si>
    <t xml:space="preserve"> А4 -книжное на 100 листов,офсетная бумага.</t>
  </si>
  <si>
    <t>Журнал периодического осмотра лифта ,подьемной платформы для инвалидов,пассажирского конвейера(движущейся пешеходной дорожки),эскалатора</t>
  </si>
  <si>
    <t>Журнал регистрации операций при которых изменяется количество прекурсоров наркотических и психотропных веществ</t>
  </si>
  <si>
    <t>Журнал регистрации операций связанных с оборотом  остатков неиспользованных НС И  ПВ медицинских сестер больницы</t>
  </si>
  <si>
    <t>Журнал регистрации операций связанных с оборотом  НС И  ПВ анестезиологической службы больницы в результате которых изменяются количество и состояние наркотических средств и психотропных веществ</t>
  </si>
  <si>
    <t>А-4 ,книжное, на 50 листов,офсетная бумага с прошивкой и нумерацией страниц</t>
  </si>
  <si>
    <t>А-4 ,альбомное, на 100 листов,офсетная бумага с прошивкой и нумерацией страниц</t>
  </si>
  <si>
    <t>Журнал передачи ключей от сейфа,запасов лекарственных средств,подлежащих предметно-количественному учету(приемное)</t>
  </si>
  <si>
    <t>А-4,альбомное,на 50 листов с прошивкой и нумерацией страниц</t>
  </si>
  <si>
    <t>А-4,альбомное,на 100 листов с прошивкой и нумерацие страниц</t>
  </si>
  <si>
    <t>А-4,книжное,на 50 листов с прошивкой и нумерацией страниц</t>
  </si>
  <si>
    <t>А-4,альбомное,на 100 листов с прошивкой и нумерацией страниц</t>
  </si>
  <si>
    <t>Журнал регистрации операций связанных с оборотом  наркотических средств и психотропных веществ  для отделений стационара,в результате которых изменяются количество и состояние наркотических средств и психотропных веществ</t>
  </si>
  <si>
    <t>Формат А-4,книжное на300 листов,офсетная бумага с прошивкой.</t>
  </si>
  <si>
    <t>Формат А-4,альбомное  на 100 листов,офсетная бумагас прошивкой и нумерацией страниц</t>
  </si>
  <si>
    <t>Руководителю</t>
  </si>
  <si>
    <t>ед.изм.</t>
  </si>
  <si>
    <t>шт</t>
  </si>
  <si>
    <t>Цена, рублей</t>
  </si>
  <si>
    <t xml:space="preserve">Краевое государственное бюджетное учреждение здравоохранения
Краевая клиническая больница
ул. П. Железняка, 3, г. Красноярск, 660022
Телефон: 8 (391) 220-16-13
Факс: 8 (391) 220-16-23
Е-mail: kkb@ medqorod. ru
Http://www.medgorod.ru
ОКПО 01913234
ИНН/КПП 2465030876/246501001
21.09. 2 022 г. №.1510-2022
На № 1510-2022 от 21.09.2022
О коммерческом предложении
</t>
  </si>
  <si>
    <t>Приложение: Образцы.</t>
  </si>
  <si>
    <t xml:space="preserve">Срок поставки: с 10.01.2023 до 31.12.2023, ежемесячно равными частями.
Цена должна быть указана с учетом доставки  до КГБУЗ «Краевая клиническая больница» г.Красноярск, ул. Партизана Железняка, 3. 
Информацию необходимо направить по факсу +7 (391) 220-16-23, электронной почте zakupki@medgorod.ru  или по адресу г. Красноярск, ул. Партизана Железняка 3-б, отдел обеспечения государственных закупок, тел. 226-99-91
Предложения принимаются в срок до 30.09.2022 17:00:00 по местному времени. 
Руководитель контрактной службы________________________/Алешечкина Е.А./
</t>
  </si>
  <si>
    <t>Код ОКПД2 (КТРУ)</t>
  </si>
  <si>
    <t>кол-во, штук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</si>
</sst>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top"/>
    </xf>
    <xf numFmtId="0" fontId="21" fillId="33" borderId="13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110" zoomScaleSheetLayoutView="110" zoomScalePageLayoutView="0" workbookViewId="0" topLeftCell="A1">
      <selection activeCell="K6" sqref="K6"/>
    </sheetView>
  </sheetViews>
  <sheetFormatPr defaultColWidth="9.00390625" defaultRowHeight="12.75"/>
  <cols>
    <col min="1" max="1" width="3.875" style="11" customWidth="1"/>
    <col min="2" max="2" width="42.375" style="14" customWidth="1"/>
    <col min="3" max="3" width="39.75390625" style="14" customWidth="1"/>
    <col min="4" max="4" width="8.25390625" style="13" customWidth="1"/>
    <col min="5" max="5" width="13.125" style="13" customWidth="1"/>
    <col min="6" max="6" width="11.75390625" style="14" customWidth="1"/>
    <col min="7" max="7" width="18.375" style="14" customWidth="1"/>
    <col min="8" max="16384" width="9.125" style="14" customWidth="1"/>
  </cols>
  <sheetData>
    <row r="1" spans="2:7" ht="237" customHeight="1">
      <c r="B1" s="12" t="s">
        <v>148</v>
      </c>
      <c r="C1" s="12"/>
      <c r="D1" s="10" t="s">
        <v>144</v>
      </c>
      <c r="E1" s="10"/>
      <c r="F1" s="10"/>
      <c r="G1" s="10"/>
    </row>
    <row r="2" spans="1:7" ht="12.75">
      <c r="A2" s="15"/>
      <c r="B2" s="16"/>
      <c r="C2" s="16"/>
      <c r="D2" s="17"/>
      <c r="E2" s="17"/>
      <c r="F2" s="16"/>
      <c r="G2" s="16"/>
    </row>
    <row r="3" spans="1:7" ht="25.5">
      <c r="A3" s="18" t="s">
        <v>9</v>
      </c>
      <c r="B3" s="19" t="s">
        <v>0</v>
      </c>
      <c r="C3" s="20" t="s">
        <v>2</v>
      </c>
      <c r="D3" s="20" t="s">
        <v>145</v>
      </c>
      <c r="E3" s="18" t="s">
        <v>152</v>
      </c>
      <c r="F3" s="18" t="s">
        <v>147</v>
      </c>
      <c r="G3" s="18" t="s">
        <v>151</v>
      </c>
    </row>
    <row r="4" spans="1:7" ht="52.5" customHeight="1">
      <c r="A4" s="20">
        <v>1</v>
      </c>
      <c r="B4" s="21" t="s">
        <v>136</v>
      </c>
      <c r="C4" s="22" t="s">
        <v>134</v>
      </c>
      <c r="D4" s="9" t="s">
        <v>146</v>
      </c>
      <c r="E4" s="20">
        <v>2</v>
      </c>
      <c r="F4" s="23"/>
      <c r="G4" s="23"/>
    </row>
    <row r="5" spans="1:7" ht="51">
      <c r="A5" s="20">
        <v>2</v>
      </c>
      <c r="B5" s="21" t="s">
        <v>99</v>
      </c>
      <c r="C5" s="22" t="s">
        <v>135</v>
      </c>
      <c r="D5" s="9" t="s">
        <v>146</v>
      </c>
      <c r="E5" s="20">
        <v>2</v>
      </c>
      <c r="F5" s="23"/>
      <c r="G5" s="23"/>
    </row>
    <row r="6" spans="1:7" ht="38.25">
      <c r="A6" s="20">
        <v>3</v>
      </c>
      <c r="B6" s="21" t="s">
        <v>101</v>
      </c>
      <c r="C6" s="22" t="s">
        <v>100</v>
      </c>
      <c r="D6" s="9" t="s">
        <v>146</v>
      </c>
      <c r="E6" s="20">
        <v>10</v>
      </c>
      <c r="F6" s="23"/>
      <c r="G6" s="23"/>
    </row>
    <row r="7" spans="1:7" ht="38.25">
      <c r="A7" s="20">
        <v>4</v>
      </c>
      <c r="B7" s="21" t="s">
        <v>5</v>
      </c>
      <c r="C7" s="22" t="s">
        <v>102</v>
      </c>
      <c r="D7" s="9" t="s">
        <v>146</v>
      </c>
      <c r="E7" s="20">
        <v>3</v>
      </c>
      <c r="F7" s="23"/>
      <c r="G7" s="23"/>
    </row>
    <row r="8" spans="1:7" ht="51">
      <c r="A8" s="20">
        <v>5</v>
      </c>
      <c r="B8" s="21" t="s">
        <v>103</v>
      </c>
      <c r="C8" s="22" t="s">
        <v>8</v>
      </c>
      <c r="D8" s="9" t="s">
        <v>146</v>
      </c>
      <c r="E8" s="20">
        <v>5</v>
      </c>
      <c r="F8" s="23"/>
      <c r="G8" s="23"/>
    </row>
    <row r="9" spans="1:7" ht="51">
      <c r="A9" s="20">
        <v>6</v>
      </c>
      <c r="B9" s="21" t="s">
        <v>7</v>
      </c>
      <c r="C9" s="22" t="s">
        <v>8</v>
      </c>
      <c r="D9" s="9" t="s">
        <v>146</v>
      </c>
      <c r="E9" s="20">
        <v>15</v>
      </c>
      <c r="F9" s="23"/>
      <c r="G9" s="23"/>
    </row>
    <row r="10" spans="1:7" ht="51">
      <c r="A10" s="20">
        <v>7</v>
      </c>
      <c r="B10" s="21" t="s">
        <v>107</v>
      </c>
      <c r="C10" s="22" t="s">
        <v>137</v>
      </c>
      <c r="D10" s="9" t="s">
        <v>146</v>
      </c>
      <c r="E10" s="20">
        <v>4</v>
      </c>
      <c r="F10" s="23"/>
      <c r="G10" s="23"/>
    </row>
    <row r="11" spans="1:7" ht="38.25">
      <c r="A11" s="20">
        <v>8</v>
      </c>
      <c r="B11" s="21" t="s">
        <v>104</v>
      </c>
      <c r="C11" s="22" t="s">
        <v>117</v>
      </c>
      <c r="D11" s="9" t="s">
        <v>146</v>
      </c>
      <c r="E11" s="20">
        <v>3</v>
      </c>
      <c r="F11" s="23"/>
      <c r="G11" s="23"/>
    </row>
    <row r="12" spans="1:7" ht="38.25">
      <c r="A12" s="20">
        <v>9</v>
      </c>
      <c r="B12" s="21" t="s">
        <v>106</v>
      </c>
      <c r="C12" s="22" t="s">
        <v>138</v>
      </c>
      <c r="D12" s="9" t="s">
        <v>146</v>
      </c>
      <c r="E12" s="20">
        <v>5</v>
      </c>
      <c r="F12" s="23"/>
      <c r="G12" s="23"/>
    </row>
    <row r="13" spans="1:7" ht="38.25">
      <c r="A13" s="20">
        <v>10</v>
      </c>
      <c r="B13" s="21" t="s">
        <v>105</v>
      </c>
      <c r="C13" s="22" t="s">
        <v>139</v>
      </c>
      <c r="D13" s="9" t="s">
        <v>146</v>
      </c>
      <c r="E13" s="20">
        <v>1</v>
      </c>
      <c r="F13" s="23"/>
      <c r="G13" s="23"/>
    </row>
    <row r="14" spans="1:7" ht="38.25">
      <c r="A14" s="20">
        <v>11</v>
      </c>
      <c r="B14" s="21" t="s">
        <v>131</v>
      </c>
      <c r="C14" s="22" t="s">
        <v>117</v>
      </c>
      <c r="D14" s="9" t="s">
        <v>146</v>
      </c>
      <c r="E14" s="20">
        <v>40</v>
      </c>
      <c r="F14" s="23"/>
      <c r="G14" s="23"/>
    </row>
    <row r="15" spans="1:7" ht="89.25">
      <c r="A15" s="20">
        <v>12</v>
      </c>
      <c r="B15" s="21" t="s">
        <v>141</v>
      </c>
      <c r="C15" s="22" t="s">
        <v>140</v>
      </c>
      <c r="D15" s="9" t="s">
        <v>146</v>
      </c>
      <c r="E15" s="20">
        <v>200</v>
      </c>
      <c r="F15" s="23"/>
      <c r="G15" s="23"/>
    </row>
    <row r="16" spans="1:7" ht="25.5">
      <c r="A16" s="20">
        <v>13</v>
      </c>
      <c r="B16" s="21" t="s">
        <v>16</v>
      </c>
      <c r="C16" s="22" t="s">
        <v>111</v>
      </c>
      <c r="D16" s="9" t="s">
        <v>146</v>
      </c>
      <c r="E16" s="20">
        <v>100</v>
      </c>
      <c r="F16" s="23"/>
      <c r="G16" s="23"/>
    </row>
    <row r="17" spans="1:7" ht="25.5">
      <c r="A17" s="20">
        <v>14</v>
      </c>
      <c r="B17" s="21" t="s">
        <v>85</v>
      </c>
      <c r="C17" s="22" t="s">
        <v>8</v>
      </c>
      <c r="D17" s="9" t="s">
        <v>146</v>
      </c>
      <c r="E17" s="20">
        <v>20</v>
      </c>
      <c r="F17" s="23"/>
      <c r="G17" s="23"/>
    </row>
    <row r="18" spans="1:7" ht="15.75">
      <c r="A18" s="20">
        <v>15</v>
      </c>
      <c r="B18" s="21" t="s">
        <v>86</v>
      </c>
      <c r="C18" s="22" t="s">
        <v>111</v>
      </c>
      <c r="D18" s="9" t="s">
        <v>146</v>
      </c>
      <c r="E18" s="20">
        <v>30</v>
      </c>
      <c r="F18" s="23"/>
      <c r="G18" s="23"/>
    </row>
    <row r="19" spans="1:7" ht="25.5">
      <c r="A19" s="20">
        <v>16</v>
      </c>
      <c r="B19" s="21" t="s">
        <v>52</v>
      </c>
      <c r="C19" s="22" t="s">
        <v>8</v>
      </c>
      <c r="D19" s="9" t="s">
        <v>146</v>
      </c>
      <c r="E19" s="20">
        <v>100</v>
      </c>
      <c r="F19" s="23"/>
      <c r="G19" s="23"/>
    </row>
    <row r="20" spans="1:7" ht="25.5">
      <c r="A20" s="20">
        <v>17</v>
      </c>
      <c r="B20" s="21" t="s">
        <v>53</v>
      </c>
      <c r="C20" s="22" t="s">
        <v>113</v>
      </c>
      <c r="D20" s="9" t="s">
        <v>146</v>
      </c>
      <c r="E20" s="20">
        <v>100</v>
      </c>
      <c r="F20" s="23"/>
      <c r="G20" s="23"/>
    </row>
    <row r="21" spans="1:7" ht="38.25">
      <c r="A21" s="20">
        <v>18</v>
      </c>
      <c r="B21" s="21" t="s">
        <v>87</v>
      </c>
      <c r="C21" s="22" t="s">
        <v>112</v>
      </c>
      <c r="D21" s="9" t="s">
        <v>146</v>
      </c>
      <c r="E21" s="20">
        <v>100</v>
      </c>
      <c r="F21" s="23"/>
      <c r="G21" s="23"/>
    </row>
    <row r="22" spans="1:7" ht="15.75">
      <c r="A22" s="20">
        <v>19</v>
      </c>
      <c r="B22" s="21" t="s">
        <v>89</v>
      </c>
      <c r="C22" s="22" t="s">
        <v>111</v>
      </c>
      <c r="D22" s="9" t="s">
        <v>146</v>
      </c>
      <c r="E22" s="20">
        <v>10</v>
      </c>
      <c r="F22" s="23"/>
      <c r="G22" s="23"/>
    </row>
    <row r="23" spans="1:7" ht="25.5">
      <c r="A23" s="20">
        <v>20</v>
      </c>
      <c r="B23" s="21" t="s">
        <v>128</v>
      </c>
      <c r="C23" s="18" t="s">
        <v>129</v>
      </c>
      <c r="D23" s="9" t="s">
        <v>146</v>
      </c>
      <c r="E23" s="20">
        <v>10</v>
      </c>
      <c r="F23" s="23"/>
      <c r="G23" s="23"/>
    </row>
    <row r="24" spans="1:7" ht="15.75">
      <c r="A24" s="20">
        <v>21</v>
      </c>
      <c r="B24" s="21" t="s">
        <v>62</v>
      </c>
      <c r="C24" s="22" t="s">
        <v>18</v>
      </c>
      <c r="D24" s="9" t="s">
        <v>146</v>
      </c>
      <c r="E24" s="20">
        <v>10</v>
      </c>
      <c r="F24" s="23"/>
      <c r="G24" s="23"/>
    </row>
    <row r="25" spans="1:7" ht="38.25">
      <c r="A25" s="20">
        <v>22</v>
      </c>
      <c r="B25" s="21" t="s">
        <v>90</v>
      </c>
      <c r="C25" s="22" t="s">
        <v>117</v>
      </c>
      <c r="D25" s="9" t="s">
        <v>146</v>
      </c>
      <c r="E25" s="20">
        <v>50</v>
      </c>
      <c r="F25" s="23"/>
      <c r="G25" s="24"/>
    </row>
    <row r="26" spans="1:7" ht="25.5">
      <c r="A26" s="20">
        <v>23</v>
      </c>
      <c r="B26" s="21" t="s">
        <v>91</v>
      </c>
      <c r="C26" s="22" t="s">
        <v>108</v>
      </c>
      <c r="D26" s="9" t="s">
        <v>146</v>
      </c>
      <c r="E26" s="20">
        <v>30000</v>
      </c>
      <c r="F26" s="23"/>
      <c r="G26" s="23"/>
    </row>
    <row r="27" spans="1:7" ht="25.5">
      <c r="A27" s="20">
        <v>24</v>
      </c>
      <c r="B27" s="21" t="s">
        <v>92</v>
      </c>
      <c r="C27" s="22" t="s">
        <v>115</v>
      </c>
      <c r="D27" s="9" t="s">
        <v>146</v>
      </c>
      <c r="E27" s="20">
        <v>40000</v>
      </c>
      <c r="F27" s="23"/>
      <c r="G27" s="23"/>
    </row>
    <row r="28" spans="1:7" ht="25.5">
      <c r="A28" s="20">
        <v>25</v>
      </c>
      <c r="B28" s="21" t="s">
        <v>93</v>
      </c>
      <c r="C28" s="22" t="s">
        <v>116</v>
      </c>
      <c r="D28" s="9" t="s">
        <v>146</v>
      </c>
      <c r="E28" s="20">
        <v>25000</v>
      </c>
      <c r="F28" s="23"/>
      <c r="G28" s="23"/>
    </row>
    <row r="29" spans="1:7" ht="25.5">
      <c r="A29" s="20">
        <v>26</v>
      </c>
      <c r="B29" s="21" t="s">
        <v>94</v>
      </c>
      <c r="C29" s="22" t="s">
        <v>108</v>
      </c>
      <c r="D29" s="9" t="s">
        <v>146</v>
      </c>
      <c r="E29" s="20">
        <v>25000</v>
      </c>
      <c r="F29" s="23"/>
      <c r="G29" s="23"/>
    </row>
    <row r="30" spans="1:7" ht="38.25">
      <c r="A30" s="20">
        <v>27</v>
      </c>
      <c r="B30" s="21" t="s">
        <v>95</v>
      </c>
      <c r="C30" s="22" t="s">
        <v>114</v>
      </c>
      <c r="D30" s="9" t="s">
        <v>146</v>
      </c>
      <c r="E30" s="20">
        <v>20</v>
      </c>
      <c r="F30" s="23"/>
      <c r="G30" s="23"/>
    </row>
    <row r="31" spans="1:7" ht="51">
      <c r="A31" s="20">
        <v>28</v>
      </c>
      <c r="B31" s="21" t="s">
        <v>96</v>
      </c>
      <c r="C31" s="22" t="s">
        <v>109</v>
      </c>
      <c r="D31" s="9" t="s">
        <v>146</v>
      </c>
      <c r="E31" s="20">
        <v>120</v>
      </c>
      <c r="F31" s="23"/>
      <c r="G31" s="23"/>
    </row>
    <row r="32" spans="1:7" ht="25.5">
      <c r="A32" s="20">
        <v>29</v>
      </c>
      <c r="B32" s="21" t="s">
        <v>64</v>
      </c>
      <c r="C32" s="22" t="s">
        <v>118</v>
      </c>
      <c r="D32" s="9" t="s">
        <v>146</v>
      </c>
      <c r="E32" s="20">
        <v>250</v>
      </c>
      <c r="F32" s="23"/>
      <c r="G32" s="23"/>
    </row>
    <row r="33" spans="1:7" ht="38.25">
      <c r="A33" s="20">
        <v>30</v>
      </c>
      <c r="B33" s="21" t="s">
        <v>97</v>
      </c>
      <c r="C33" s="22" t="s">
        <v>110</v>
      </c>
      <c r="D33" s="9" t="s">
        <v>146</v>
      </c>
      <c r="E33" s="20">
        <v>20</v>
      </c>
      <c r="F33" s="23"/>
      <c r="G33" s="23"/>
    </row>
    <row r="34" spans="1:7" ht="38.25">
      <c r="A34" s="20">
        <v>31</v>
      </c>
      <c r="B34" s="21" t="s">
        <v>98</v>
      </c>
      <c r="C34" s="22" t="s">
        <v>109</v>
      </c>
      <c r="D34" s="9" t="s">
        <v>146</v>
      </c>
      <c r="E34" s="20">
        <v>10</v>
      </c>
      <c r="F34" s="23"/>
      <c r="G34" s="23"/>
    </row>
    <row r="35" spans="1:7" ht="38.25">
      <c r="A35" s="20">
        <v>32</v>
      </c>
      <c r="B35" s="25" t="s">
        <v>119</v>
      </c>
      <c r="C35" s="22" t="s">
        <v>109</v>
      </c>
      <c r="D35" s="9" t="s">
        <v>146</v>
      </c>
      <c r="E35" s="20">
        <v>70</v>
      </c>
      <c r="F35" s="23"/>
      <c r="G35" s="23"/>
    </row>
    <row r="36" spans="1:7" ht="38.25">
      <c r="A36" s="20">
        <v>33</v>
      </c>
      <c r="B36" s="22" t="s">
        <v>120</v>
      </c>
      <c r="C36" s="22" t="s">
        <v>142</v>
      </c>
      <c r="D36" s="9" t="s">
        <v>146</v>
      </c>
      <c r="E36" s="20">
        <v>1</v>
      </c>
      <c r="F36" s="23"/>
      <c r="G36" s="23"/>
    </row>
    <row r="37" spans="1:7" ht="51">
      <c r="A37" s="20">
        <v>34</v>
      </c>
      <c r="B37" s="22" t="s">
        <v>122</v>
      </c>
      <c r="C37" s="22" t="s">
        <v>121</v>
      </c>
      <c r="D37" s="9" t="s">
        <v>146</v>
      </c>
      <c r="E37" s="20">
        <v>10</v>
      </c>
      <c r="F37" s="23"/>
      <c r="G37" s="23"/>
    </row>
    <row r="38" spans="1:7" ht="51">
      <c r="A38" s="20">
        <v>35</v>
      </c>
      <c r="B38" s="22" t="s">
        <v>123</v>
      </c>
      <c r="C38" s="22" t="s">
        <v>121</v>
      </c>
      <c r="D38" s="9" t="s">
        <v>146</v>
      </c>
      <c r="E38" s="20">
        <v>10</v>
      </c>
      <c r="F38" s="23"/>
      <c r="G38" s="23"/>
    </row>
    <row r="39" spans="1:7" ht="51">
      <c r="A39" s="20">
        <v>36</v>
      </c>
      <c r="B39" s="26" t="s">
        <v>74</v>
      </c>
      <c r="C39" s="22" t="s">
        <v>143</v>
      </c>
      <c r="D39" s="9" t="s">
        <v>146</v>
      </c>
      <c r="E39" s="20">
        <v>120</v>
      </c>
      <c r="F39" s="23"/>
      <c r="G39" s="23"/>
    </row>
    <row r="40" spans="1:7" ht="51">
      <c r="A40" s="20">
        <v>37</v>
      </c>
      <c r="B40" s="22" t="s">
        <v>124</v>
      </c>
      <c r="C40" s="22" t="s">
        <v>125</v>
      </c>
      <c r="D40" s="9" t="s">
        <v>146</v>
      </c>
      <c r="E40" s="20">
        <v>10</v>
      </c>
      <c r="F40" s="23"/>
      <c r="G40" s="23"/>
    </row>
    <row r="41" spans="1:7" ht="51">
      <c r="A41" s="20">
        <v>38</v>
      </c>
      <c r="B41" s="22" t="s">
        <v>126</v>
      </c>
      <c r="C41" s="22" t="s">
        <v>125</v>
      </c>
      <c r="D41" s="9" t="s">
        <v>146</v>
      </c>
      <c r="E41" s="20">
        <v>10</v>
      </c>
      <c r="F41" s="23"/>
      <c r="G41" s="23"/>
    </row>
    <row r="42" spans="1:7" ht="51">
      <c r="A42" s="20">
        <v>39</v>
      </c>
      <c r="B42" s="22" t="s">
        <v>127</v>
      </c>
      <c r="C42" s="22" t="s">
        <v>121</v>
      </c>
      <c r="D42" s="9" t="s">
        <v>146</v>
      </c>
      <c r="E42" s="20">
        <v>10</v>
      </c>
      <c r="F42" s="23"/>
      <c r="G42" s="23"/>
    </row>
    <row r="43" spans="1:7" ht="51">
      <c r="A43" s="20">
        <v>40</v>
      </c>
      <c r="B43" s="22" t="s">
        <v>88</v>
      </c>
      <c r="C43" s="22" t="s">
        <v>121</v>
      </c>
      <c r="D43" s="9" t="s">
        <v>146</v>
      </c>
      <c r="E43" s="20">
        <v>50</v>
      </c>
      <c r="F43" s="23"/>
      <c r="G43" s="23"/>
    </row>
    <row r="44" spans="1:7" ht="63.75">
      <c r="A44" s="20">
        <v>41</v>
      </c>
      <c r="B44" s="22" t="s">
        <v>130</v>
      </c>
      <c r="C44" s="22" t="s">
        <v>125</v>
      </c>
      <c r="D44" s="9" t="s">
        <v>146</v>
      </c>
      <c r="E44" s="20">
        <v>4</v>
      </c>
      <c r="F44" s="23"/>
      <c r="G44" s="23"/>
    </row>
    <row r="45" spans="1:7" ht="76.5">
      <c r="A45" s="20">
        <v>42</v>
      </c>
      <c r="B45" s="21" t="s">
        <v>133</v>
      </c>
      <c r="C45" s="22" t="s">
        <v>125</v>
      </c>
      <c r="D45" s="9" t="s">
        <v>146</v>
      </c>
      <c r="E45" s="20">
        <v>200</v>
      </c>
      <c r="F45" s="23"/>
      <c r="G45" s="23"/>
    </row>
    <row r="46" spans="1:7" ht="38.25">
      <c r="A46" s="20">
        <v>43</v>
      </c>
      <c r="B46" s="21" t="s">
        <v>132</v>
      </c>
      <c r="C46" s="22" t="s">
        <v>6</v>
      </c>
      <c r="D46" s="9" t="s">
        <v>146</v>
      </c>
      <c r="E46" s="20">
        <v>2</v>
      </c>
      <c r="F46" s="23"/>
      <c r="G46" s="23"/>
    </row>
    <row r="47" spans="1:7" ht="18.75" customHeight="1">
      <c r="A47" s="29" t="s">
        <v>149</v>
      </c>
      <c r="B47" s="29"/>
      <c r="C47" s="29"/>
      <c r="D47" s="29"/>
      <c r="E47" s="29"/>
      <c r="F47" s="29"/>
      <c r="G47" s="29"/>
    </row>
    <row r="48" spans="1:7" ht="12.75">
      <c r="A48" s="27" t="s">
        <v>150</v>
      </c>
      <c r="B48" s="28"/>
      <c r="C48" s="28"/>
      <c r="D48" s="28"/>
      <c r="E48" s="28"/>
      <c r="F48" s="28"/>
      <c r="G48" s="28"/>
    </row>
    <row r="49" spans="1:7" ht="12.75">
      <c r="A49" s="28"/>
      <c r="B49" s="28"/>
      <c r="C49" s="28"/>
      <c r="D49" s="28"/>
      <c r="E49" s="28"/>
      <c r="F49" s="28"/>
      <c r="G49" s="28"/>
    </row>
    <row r="50" spans="1:7" ht="12.75">
      <c r="A50" s="28"/>
      <c r="B50" s="28"/>
      <c r="C50" s="28"/>
      <c r="D50" s="28"/>
      <c r="E50" s="28"/>
      <c r="F50" s="28"/>
      <c r="G50" s="28"/>
    </row>
    <row r="51" spans="1:7" ht="93.75" customHeight="1">
      <c r="A51" s="28"/>
      <c r="B51" s="28"/>
      <c r="C51" s="28"/>
      <c r="D51" s="28"/>
      <c r="E51" s="28"/>
      <c r="F51" s="28"/>
      <c r="G51" s="28"/>
    </row>
  </sheetData>
  <sheetProtection/>
  <mergeCells count="4">
    <mergeCell ref="A48:G51"/>
    <mergeCell ref="B1:C1"/>
    <mergeCell ref="A47:G47"/>
    <mergeCell ref="D1:G1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12">
      <selection activeCell="L8" sqref="L8"/>
    </sheetView>
  </sheetViews>
  <sheetFormatPr defaultColWidth="9.00390625" defaultRowHeight="12.75"/>
  <cols>
    <col min="1" max="1" width="2.125" style="0" customWidth="1"/>
    <col min="2" max="2" width="3.125" style="0" customWidth="1"/>
    <col min="3" max="3" width="22.25390625" style="0" customWidth="1"/>
    <col min="4" max="4" width="19.25390625" style="0" customWidth="1"/>
    <col min="6" max="6" width="10.25390625" style="0" customWidth="1"/>
    <col min="7" max="7" width="10.625" style="0" customWidth="1"/>
    <col min="8" max="8" width="0" style="0" hidden="1" customWidth="1"/>
  </cols>
  <sheetData>
    <row r="1" ht="33.75" customHeight="1">
      <c r="C1" t="s">
        <v>84</v>
      </c>
    </row>
    <row r="2" spans="2:7" ht="38.25">
      <c r="B2" s="2" t="s">
        <v>9</v>
      </c>
      <c r="C2" s="3" t="s">
        <v>0</v>
      </c>
      <c r="D2" s="4" t="s">
        <v>2</v>
      </c>
      <c r="E2" s="3" t="s">
        <v>1</v>
      </c>
      <c r="F2" s="3" t="s">
        <v>3</v>
      </c>
      <c r="G2" s="3" t="s">
        <v>11</v>
      </c>
    </row>
    <row r="3" spans="2:3" ht="12.75" hidden="1">
      <c r="B3" s="1"/>
      <c r="C3" s="1"/>
    </row>
    <row r="4" spans="2:8" ht="38.25">
      <c r="B4" s="1" t="s">
        <v>76</v>
      </c>
      <c r="C4" s="2" t="s">
        <v>13</v>
      </c>
      <c r="D4" s="6" t="s">
        <v>17</v>
      </c>
      <c r="E4" s="4">
        <v>10000</v>
      </c>
      <c r="F4" s="4">
        <v>1.1</v>
      </c>
      <c r="G4" s="4">
        <f aca="true" t="shared" si="0" ref="G4:H6">E4*F4</f>
        <v>11000</v>
      </c>
      <c r="H4" s="4">
        <f t="shared" si="0"/>
        <v>12100.000000000002</v>
      </c>
    </row>
    <row r="5" spans="2:8" ht="38.25">
      <c r="B5" s="1" t="s">
        <v>77</v>
      </c>
      <c r="C5" s="2" t="s">
        <v>14</v>
      </c>
      <c r="D5" s="6" t="s">
        <v>17</v>
      </c>
      <c r="E5" s="4">
        <v>15000</v>
      </c>
      <c r="F5" s="4">
        <v>1.1</v>
      </c>
      <c r="G5" s="4">
        <f t="shared" si="0"/>
        <v>16500</v>
      </c>
      <c r="H5" s="4">
        <f t="shared" si="0"/>
        <v>18150</v>
      </c>
    </row>
    <row r="6" spans="2:8" ht="38.25">
      <c r="B6" s="1" t="s">
        <v>19</v>
      </c>
      <c r="C6" s="2" t="s">
        <v>15</v>
      </c>
      <c r="D6" s="6" t="s">
        <v>17</v>
      </c>
      <c r="E6" s="4">
        <v>10000</v>
      </c>
      <c r="F6" s="4">
        <v>1.1</v>
      </c>
      <c r="G6" s="4">
        <f t="shared" si="0"/>
        <v>11000</v>
      </c>
      <c r="H6" s="4">
        <f t="shared" si="0"/>
        <v>12100.000000000002</v>
      </c>
    </row>
    <row r="7" spans="2:8" ht="76.5">
      <c r="B7" s="1" t="s">
        <v>20</v>
      </c>
      <c r="C7" s="2" t="s">
        <v>47</v>
      </c>
      <c r="D7" s="5" t="s">
        <v>65</v>
      </c>
      <c r="E7" s="4">
        <v>2</v>
      </c>
      <c r="F7" s="4">
        <v>400</v>
      </c>
      <c r="G7" s="4">
        <f aca="true" t="shared" si="1" ref="G7:G19">E7*F7</f>
        <v>800</v>
      </c>
      <c r="H7" s="7"/>
    </row>
    <row r="8" spans="2:8" ht="76.5">
      <c r="B8" s="1" t="s">
        <v>21</v>
      </c>
      <c r="C8" s="2" t="s">
        <v>4</v>
      </c>
      <c r="D8" s="5" t="s">
        <v>65</v>
      </c>
      <c r="E8" s="4">
        <v>2</v>
      </c>
      <c r="F8" s="4">
        <v>350</v>
      </c>
      <c r="G8" s="4">
        <f t="shared" si="1"/>
        <v>700</v>
      </c>
      <c r="H8" s="7"/>
    </row>
    <row r="9" spans="2:8" ht="76.5">
      <c r="B9" s="1" t="s">
        <v>22</v>
      </c>
      <c r="C9" s="2" t="s">
        <v>48</v>
      </c>
      <c r="D9" s="5" t="s">
        <v>65</v>
      </c>
      <c r="E9" s="4">
        <v>2</v>
      </c>
      <c r="F9" s="4">
        <v>350</v>
      </c>
      <c r="G9" s="4">
        <f t="shared" si="1"/>
        <v>700</v>
      </c>
      <c r="H9" s="7"/>
    </row>
    <row r="10" spans="2:8" ht="76.5">
      <c r="B10" s="1" t="s">
        <v>23</v>
      </c>
      <c r="C10" s="2" t="s">
        <v>49</v>
      </c>
      <c r="D10" s="5" t="s">
        <v>66</v>
      </c>
      <c r="E10" s="4">
        <v>20</v>
      </c>
      <c r="F10" s="4">
        <v>400</v>
      </c>
      <c r="G10" s="4">
        <f t="shared" si="1"/>
        <v>8000</v>
      </c>
      <c r="H10" s="7"/>
    </row>
    <row r="11" spans="2:8" ht="76.5">
      <c r="B11" s="1" t="s">
        <v>24</v>
      </c>
      <c r="C11" s="2" t="s">
        <v>50</v>
      </c>
      <c r="D11" s="5" t="s">
        <v>65</v>
      </c>
      <c r="E11" s="4">
        <v>20</v>
      </c>
      <c r="F11" s="4">
        <v>400</v>
      </c>
      <c r="G11" s="4">
        <f t="shared" si="1"/>
        <v>8000</v>
      </c>
      <c r="H11" s="7"/>
    </row>
    <row r="12" spans="2:8" ht="51">
      <c r="B12" s="1" t="s">
        <v>25</v>
      </c>
      <c r="C12" s="2" t="s">
        <v>51</v>
      </c>
      <c r="D12" s="5" t="s">
        <v>67</v>
      </c>
      <c r="E12" s="4">
        <v>100</v>
      </c>
      <c r="F12" s="4">
        <v>350</v>
      </c>
      <c r="G12" s="4">
        <f t="shared" si="1"/>
        <v>35000</v>
      </c>
      <c r="H12" s="7"/>
    </row>
    <row r="13" spans="2:8" ht="76.5">
      <c r="B13" s="1" t="s">
        <v>26</v>
      </c>
      <c r="C13" s="2" t="s">
        <v>52</v>
      </c>
      <c r="D13" s="5" t="s">
        <v>65</v>
      </c>
      <c r="E13" s="4">
        <v>100</v>
      </c>
      <c r="F13" s="4">
        <v>400</v>
      </c>
      <c r="G13" s="4">
        <f t="shared" si="1"/>
        <v>40000</v>
      </c>
      <c r="H13" s="7"/>
    </row>
    <row r="14" spans="2:8" ht="76.5">
      <c r="B14" s="1" t="s">
        <v>27</v>
      </c>
      <c r="C14" s="2" t="s">
        <v>53</v>
      </c>
      <c r="D14" s="5" t="s">
        <v>65</v>
      </c>
      <c r="E14" s="4">
        <v>50</v>
      </c>
      <c r="F14" s="4">
        <v>350</v>
      </c>
      <c r="G14" s="4">
        <f t="shared" si="1"/>
        <v>17500</v>
      </c>
      <c r="H14" s="7"/>
    </row>
    <row r="15" spans="2:8" ht="76.5">
      <c r="B15" s="1" t="s">
        <v>28</v>
      </c>
      <c r="C15" s="2" t="s">
        <v>54</v>
      </c>
      <c r="D15" s="5" t="s">
        <v>65</v>
      </c>
      <c r="E15" s="4">
        <v>100</v>
      </c>
      <c r="F15" s="4">
        <v>350</v>
      </c>
      <c r="G15" s="4">
        <f t="shared" si="1"/>
        <v>35000</v>
      </c>
      <c r="H15" s="7"/>
    </row>
    <row r="16" spans="2:8" ht="76.5">
      <c r="B16" s="1" t="s">
        <v>29</v>
      </c>
      <c r="C16" s="2" t="s">
        <v>55</v>
      </c>
      <c r="D16" s="5" t="s">
        <v>65</v>
      </c>
      <c r="E16" s="4">
        <v>2</v>
      </c>
      <c r="F16" s="4">
        <v>400</v>
      </c>
      <c r="G16" s="4">
        <f t="shared" si="1"/>
        <v>800</v>
      </c>
      <c r="H16" s="7"/>
    </row>
    <row r="17" spans="2:8" ht="76.5">
      <c r="B17" s="1" t="s">
        <v>30</v>
      </c>
      <c r="C17" s="2" t="s">
        <v>56</v>
      </c>
      <c r="D17" s="5" t="s">
        <v>65</v>
      </c>
      <c r="E17" s="4">
        <v>2</v>
      </c>
      <c r="F17" s="4">
        <v>400</v>
      </c>
      <c r="G17" s="4">
        <f t="shared" si="1"/>
        <v>800</v>
      </c>
      <c r="H17" s="7"/>
    </row>
    <row r="18" spans="2:8" ht="76.5">
      <c r="B18" s="1" t="s">
        <v>31</v>
      </c>
      <c r="C18" s="2" t="s">
        <v>57</v>
      </c>
      <c r="D18" s="5" t="s">
        <v>65</v>
      </c>
      <c r="E18" s="4">
        <v>2</v>
      </c>
      <c r="F18" s="4">
        <v>400</v>
      </c>
      <c r="G18" s="4">
        <f t="shared" si="1"/>
        <v>800</v>
      </c>
      <c r="H18" s="7"/>
    </row>
    <row r="19" spans="2:8" ht="38.25">
      <c r="B19" s="1" t="s">
        <v>32</v>
      </c>
      <c r="C19" s="2" t="s">
        <v>58</v>
      </c>
      <c r="D19" s="5" t="s">
        <v>59</v>
      </c>
      <c r="E19" s="4">
        <v>15000</v>
      </c>
      <c r="F19" s="4">
        <v>2</v>
      </c>
      <c r="G19" s="4">
        <f t="shared" si="1"/>
        <v>30000</v>
      </c>
      <c r="H19" s="7"/>
    </row>
    <row r="20" spans="2:8" ht="76.5">
      <c r="B20" s="1" t="s">
        <v>33</v>
      </c>
      <c r="C20" s="2" t="s">
        <v>61</v>
      </c>
      <c r="D20" s="5" t="s">
        <v>65</v>
      </c>
      <c r="E20" s="4">
        <v>60</v>
      </c>
      <c r="F20" s="4">
        <v>350</v>
      </c>
      <c r="G20" s="4">
        <f aca="true" t="shared" si="2" ref="G20:G34">E20*F20</f>
        <v>21000</v>
      </c>
      <c r="H20" s="7"/>
    </row>
    <row r="21" spans="2:8" ht="63.75">
      <c r="B21" s="1" t="s">
        <v>34</v>
      </c>
      <c r="C21" s="2" t="s">
        <v>62</v>
      </c>
      <c r="D21" s="5" t="s">
        <v>68</v>
      </c>
      <c r="E21" s="4">
        <v>10</v>
      </c>
      <c r="F21" s="4">
        <v>400</v>
      </c>
      <c r="G21" s="4">
        <f t="shared" si="2"/>
        <v>4000</v>
      </c>
      <c r="H21" s="7"/>
    </row>
    <row r="22" spans="2:8" ht="63.75">
      <c r="B22" s="1" t="s">
        <v>35</v>
      </c>
      <c r="C22" s="2" t="s">
        <v>63</v>
      </c>
      <c r="D22" s="5" t="s">
        <v>69</v>
      </c>
      <c r="E22" s="4">
        <v>100</v>
      </c>
      <c r="F22" s="4">
        <v>350</v>
      </c>
      <c r="G22" s="4">
        <f t="shared" si="2"/>
        <v>35000</v>
      </c>
      <c r="H22" s="7"/>
    </row>
    <row r="23" spans="2:8" ht="63.75">
      <c r="B23" s="1" t="s">
        <v>36</v>
      </c>
      <c r="C23" s="2" t="s">
        <v>60</v>
      </c>
      <c r="D23" s="5" t="s">
        <v>69</v>
      </c>
      <c r="E23" s="4">
        <v>100</v>
      </c>
      <c r="F23" s="4">
        <v>350</v>
      </c>
      <c r="G23" s="4">
        <f t="shared" si="2"/>
        <v>35000</v>
      </c>
      <c r="H23" s="7"/>
    </row>
    <row r="24" spans="2:8" ht="63.75">
      <c r="B24" s="1" t="s">
        <v>37</v>
      </c>
      <c r="C24" s="2" t="s">
        <v>64</v>
      </c>
      <c r="D24" s="5" t="s">
        <v>69</v>
      </c>
      <c r="E24" s="4">
        <v>200</v>
      </c>
      <c r="F24" s="4">
        <v>350</v>
      </c>
      <c r="G24" s="4">
        <f t="shared" si="2"/>
        <v>70000</v>
      </c>
      <c r="H24" s="7"/>
    </row>
    <row r="25" spans="2:8" ht="63.75">
      <c r="B25" s="1" t="s">
        <v>38</v>
      </c>
      <c r="C25" s="2" t="s">
        <v>70</v>
      </c>
      <c r="D25" s="5" t="s">
        <v>69</v>
      </c>
      <c r="E25" s="4">
        <v>50</v>
      </c>
      <c r="F25" s="4">
        <v>300</v>
      </c>
      <c r="G25" s="4">
        <f t="shared" si="2"/>
        <v>15000</v>
      </c>
      <c r="H25" s="7"/>
    </row>
    <row r="26" spans="2:8" ht="25.5">
      <c r="B26" s="1" t="s">
        <v>39</v>
      </c>
      <c r="C26" s="2" t="s">
        <v>71</v>
      </c>
      <c r="D26" s="5" t="s">
        <v>72</v>
      </c>
      <c r="E26" s="4">
        <v>30000</v>
      </c>
      <c r="F26" s="4">
        <v>0.3</v>
      </c>
      <c r="G26" s="4">
        <f t="shared" si="2"/>
        <v>9000</v>
      </c>
      <c r="H26" s="7"/>
    </row>
    <row r="27" spans="2:8" ht="51">
      <c r="B27" s="1" t="s">
        <v>40</v>
      </c>
      <c r="C27" s="2" t="s">
        <v>12</v>
      </c>
      <c r="D27" s="5" t="s">
        <v>73</v>
      </c>
      <c r="E27" s="4">
        <v>100</v>
      </c>
      <c r="F27" s="4">
        <v>350</v>
      </c>
      <c r="G27" s="4">
        <f t="shared" si="2"/>
        <v>35000</v>
      </c>
      <c r="H27" s="7"/>
    </row>
    <row r="28" spans="2:8" ht="25.5">
      <c r="B28" s="1" t="s">
        <v>41</v>
      </c>
      <c r="C28" s="2" t="s">
        <v>74</v>
      </c>
      <c r="D28" s="5"/>
      <c r="E28" s="4">
        <v>100</v>
      </c>
      <c r="F28" s="4">
        <v>350</v>
      </c>
      <c r="G28" s="4">
        <f t="shared" si="2"/>
        <v>35000</v>
      </c>
      <c r="H28" s="7"/>
    </row>
    <row r="29" spans="2:8" ht="51">
      <c r="B29" s="1" t="s">
        <v>42</v>
      </c>
      <c r="C29" s="2" t="s">
        <v>78</v>
      </c>
      <c r="D29" s="5" t="s">
        <v>80</v>
      </c>
      <c r="E29" s="4">
        <v>1</v>
      </c>
      <c r="F29" s="4">
        <v>450</v>
      </c>
      <c r="G29" s="4">
        <f t="shared" si="2"/>
        <v>450</v>
      </c>
      <c r="H29" s="7"/>
    </row>
    <row r="30" spans="2:8" ht="51">
      <c r="B30" s="1" t="s">
        <v>43</v>
      </c>
      <c r="C30" s="2" t="s">
        <v>79</v>
      </c>
      <c r="D30" s="5" t="s">
        <v>81</v>
      </c>
      <c r="E30" s="4">
        <v>1</v>
      </c>
      <c r="F30" s="4">
        <v>450</v>
      </c>
      <c r="G30" s="4">
        <f t="shared" si="2"/>
        <v>450</v>
      </c>
      <c r="H30" s="7"/>
    </row>
    <row r="31" spans="2:8" ht="58.5" customHeight="1">
      <c r="B31" s="1" t="s">
        <v>44</v>
      </c>
      <c r="C31" s="2" t="s">
        <v>82</v>
      </c>
      <c r="D31" s="5" t="s">
        <v>81</v>
      </c>
      <c r="E31" s="4">
        <v>25</v>
      </c>
      <c r="F31" s="4">
        <v>350</v>
      </c>
      <c r="G31" s="4">
        <f t="shared" si="2"/>
        <v>8750</v>
      </c>
      <c r="H31" s="7"/>
    </row>
    <row r="32" spans="2:8" ht="60.75" customHeight="1">
      <c r="B32" s="1" t="s">
        <v>45</v>
      </c>
      <c r="C32" s="2" t="s">
        <v>83</v>
      </c>
      <c r="D32" s="5" t="s">
        <v>81</v>
      </c>
      <c r="E32" s="4">
        <v>5</v>
      </c>
      <c r="F32" s="4">
        <v>350</v>
      </c>
      <c r="G32" s="4">
        <f t="shared" si="2"/>
        <v>1750</v>
      </c>
      <c r="H32" s="7"/>
    </row>
    <row r="33" spans="2:8" ht="12.75">
      <c r="B33" s="1"/>
      <c r="C33" s="2"/>
      <c r="D33" s="5"/>
      <c r="E33" s="4"/>
      <c r="F33" s="4"/>
      <c r="G33" s="4"/>
      <c r="H33" s="7"/>
    </row>
    <row r="34" spans="2:8" ht="102">
      <c r="B34" s="1" t="s">
        <v>46</v>
      </c>
      <c r="C34" s="2" t="s">
        <v>75</v>
      </c>
      <c r="D34" s="5" t="s">
        <v>81</v>
      </c>
      <c r="E34" s="4">
        <v>20</v>
      </c>
      <c r="F34" s="4">
        <v>350</v>
      </c>
      <c r="G34" s="4">
        <f t="shared" si="2"/>
        <v>7000</v>
      </c>
      <c r="H34" s="7"/>
    </row>
    <row r="35" spans="3:7" ht="12.75">
      <c r="C35" s="2" t="s">
        <v>10</v>
      </c>
      <c r="D35" s="2"/>
      <c r="E35" s="1"/>
      <c r="F35" s="1"/>
      <c r="G35" s="4">
        <f>SUM(G4:G34)</f>
        <v>494000</v>
      </c>
    </row>
    <row r="36" spans="4:7" ht="12.75">
      <c r="D36" s="8"/>
      <c r="G3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shikanova</dc:creator>
  <cp:keywords/>
  <dc:description/>
  <cp:lastModifiedBy>Алёшечкина Екатерина Александровна</cp:lastModifiedBy>
  <cp:lastPrinted>2022-09-14T03:36:21Z</cp:lastPrinted>
  <dcterms:created xsi:type="dcterms:W3CDTF">2014-04-22T01:38:52Z</dcterms:created>
  <dcterms:modified xsi:type="dcterms:W3CDTF">2022-09-21T03:48:46Z</dcterms:modified>
  <cp:category/>
  <cp:version/>
  <cp:contentType/>
  <cp:contentStatus/>
</cp:coreProperties>
</file>